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<sst xmlns="http://schemas.openxmlformats.org/spreadsheetml/2006/main" count="25" uniqueCount="24">
  <si>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</si>
  <si>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</si>
  <si>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</si>
  <si>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</si>
  <si>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</si>
  <si>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</si>
  <si>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</si>
  <si>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</si>
  <si>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</si>
  <si>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</si>
  <si>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</si>
  <si>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</si>
  <si>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</si>
  <si>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</si>
  <si>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</si>
  <si>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</si>
  <si>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</si>
  <si>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</si>
  <si>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</si>
  <si>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</si>
  <si>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</si>
  <si>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Начислено средств за 2014 г. (тыс. руб.)/получено средств за 2014г. (тыс. руб.)</t>
  </si>
  <si>
    <t>Задолженность на 01.01.2015г.                    (тыс. руб.)</t>
  </si>
  <si>
    <t>ул. Садовая,7 (категория 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</si>
</sst>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G7" sqref="G7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4.125" style="0" customWidth="1"/>
    <col min="4" max="4" width="16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157.2</v>
      </c>
      <c r="C7" s="15"/>
      <c r="D7" s="16"/>
    </row>
    <row r="8" spans="1:4" ht="78.75">
      <c r="A8" s="3" t="s">
        <v>21</v>
      </c>
      <c r="B8" s="2">
        <v>24</v>
      </c>
      <c r="C8" s="2">
        <v>21.5</v>
      </c>
      <c r="D8" s="2"/>
    </row>
    <row r="9" spans="1:4" ht="47.25">
      <c r="A9" s="3" t="s">
        <v>22</v>
      </c>
      <c r="B9" s="14">
        <v>7.2</v>
      </c>
      <c r="C9" s="15"/>
      <c r="D9" s="16"/>
    </row>
    <row r="10" spans="1:4" ht="126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5.9125000000000005</v>
      </c>
      <c r="D11" s="2">
        <v>2.43</v>
      </c>
    </row>
    <row r="12" spans="1:4" ht="15.75">
      <c r="A12" s="12"/>
      <c r="B12" s="2" t="s">
        <v>5</v>
      </c>
      <c r="C12" s="6">
        <f>C8*0.4%</f>
        <v>0.08600000000000001</v>
      </c>
      <c r="D12" s="2">
        <v>0.03</v>
      </c>
    </row>
    <row r="13" spans="1:4" ht="31.5">
      <c r="A13" s="12"/>
      <c r="B13" s="2" t="s">
        <v>6</v>
      </c>
      <c r="C13" s="6">
        <f>C8*7%</f>
        <v>1.5050000000000001</v>
      </c>
      <c r="D13" s="2">
        <v>0.62</v>
      </c>
    </row>
    <row r="14" spans="1:4" ht="31.5">
      <c r="A14" s="12"/>
      <c r="B14" s="2" t="s">
        <v>7</v>
      </c>
      <c r="C14" s="6">
        <f>C8*19.4%</f>
        <v>4.170999999999999</v>
      </c>
      <c r="D14" s="2">
        <v>1.72</v>
      </c>
    </row>
    <row r="15" spans="1:4" ht="31.5">
      <c r="A15" s="13"/>
      <c r="B15" s="2" t="s">
        <v>8</v>
      </c>
      <c r="C15" s="6">
        <f>C8*3.4%</f>
        <v>0.7310000000000001</v>
      </c>
      <c r="D15" s="2">
        <v>0.3</v>
      </c>
    </row>
    <row r="16" spans="1:4" ht="144" customHeight="1">
      <c r="A16" s="9" t="s">
        <v>10</v>
      </c>
      <c r="B16" s="7" t="s">
        <v>15</v>
      </c>
      <c r="C16" s="6">
        <f>C8*7.1%</f>
        <v>1.5265</v>
      </c>
      <c r="D16" s="2">
        <v>0.63</v>
      </c>
    </row>
    <row r="17" spans="1:4" ht="205.5" customHeight="1">
      <c r="A17" s="11" t="s">
        <v>10</v>
      </c>
      <c r="B17" s="7" t="s">
        <v>19</v>
      </c>
      <c r="C17" s="6">
        <f>C8*6.4%</f>
        <v>1.3760000000000001</v>
      </c>
      <c r="D17" s="2">
        <v>0.57</v>
      </c>
    </row>
    <row r="18" spans="1:4" ht="132.75" customHeight="1">
      <c r="A18" s="17"/>
      <c r="B18" s="7" t="s">
        <v>16</v>
      </c>
      <c r="C18" s="6">
        <f>C8*6.4%</f>
        <v>1.3760000000000001</v>
      </c>
      <c r="D18" s="2">
        <v>0.57</v>
      </c>
    </row>
    <row r="19" spans="1:4" ht="144.75" customHeight="1">
      <c r="A19" s="18"/>
      <c r="B19" s="7" t="s">
        <v>17</v>
      </c>
      <c r="C19" s="6">
        <f>C8*6.4%</f>
        <v>1.3760000000000001</v>
      </c>
      <c r="D19" s="2">
        <v>0.57</v>
      </c>
    </row>
    <row r="20" spans="1:4" ht="15.75">
      <c r="A20" s="11" t="s">
        <v>11</v>
      </c>
      <c r="B20" s="2" t="s">
        <v>12</v>
      </c>
      <c r="C20" s="6">
        <f>C8*10%</f>
        <v>2.15</v>
      </c>
      <c r="D20" s="6">
        <v>0.88</v>
      </c>
    </row>
    <row r="21" spans="1:4" ht="15.75">
      <c r="A21" s="13"/>
      <c r="B21" s="2" t="s">
        <v>13</v>
      </c>
      <c r="C21" s="6">
        <f>C8*6%</f>
        <v>1.29</v>
      </c>
      <c r="D21" s="2">
        <v>0.53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21.5</v>
      </c>
      <c r="D23" s="10">
        <f>SUM(D11:D22)</f>
        <v>8.85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2015-04-03T03:42:17Z</dcterms:modified>
  <cp:category/>
  <cp:version/>
  <cp:contentType/>
  <cp:contentStatus/>
</cp:coreProperties>
</file>