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<sst xmlns="http://schemas.openxmlformats.org/spreadsheetml/2006/main" count="25" uniqueCount="24">
  <si>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</si>
  <si>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</si>
  <si>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</si>
  <si>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</si>
  <si>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</si>
  <si>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</si>
  <si>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</si>
  <si>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</si>
  <si>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</si>
  <si>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</si>
  <si>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</si>
  <si>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</si>
  <si>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</si>
  <si>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</si>
  <si>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</si>
  <si>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</si>
  <si>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</si>
  <si>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</si>
  <si>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</si>
  <si>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</si>
  <si>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</si>
  <si>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</si>
  <si>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</si>
  <si>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ул.Победы, 45(категория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</si>
</sst>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22">
      <selection activeCell="H10" sqref="H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9"/>
      <c r="B2" s="19"/>
      <c r="C2" s="19"/>
      <c r="D2" s="19"/>
    </row>
    <row r="3" spans="1:4" ht="37.5" customHeight="1">
      <c r="A3" s="20" t="s">
        <v>20</v>
      </c>
      <c r="B3" s="21"/>
      <c r="C3" s="21"/>
      <c r="D3" s="21"/>
    </row>
    <row r="6" spans="1:4" ht="41.25" customHeight="1">
      <c r="A6" s="3" t="s">
        <v>0</v>
      </c>
      <c r="B6" s="14" t="s">
        <v>23</v>
      </c>
      <c r="C6" s="15"/>
      <c r="D6" s="22"/>
    </row>
    <row r="7" spans="1:4" ht="47.25">
      <c r="A7" s="3" t="s">
        <v>1</v>
      </c>
      <c r="B7" s="14">
        <v>555.3</v>
      </c>
      <c r="C7" s="15"/>
      <c r="D7" s="16"/>
    </row>
    <row r="8" spans="1:4" ht="78.75">
      <c r="A8" s="3" t="s">
        <v>22</v>
      </c>
      <c r="B8" s="6">
        <v>62.4</v>
      </c>
      <c r="C8" s="6">
        <v>55.3</v>
      </c>
      <c r="D8" s="2"/>
    </row>
    <row r="9" spans="1:4" ht="47.25">
      <c r="A9" s="3" t="s">
        <v>21</v>
      </c>
      <c r="B9" s="14">
        <v>54.8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1" t="s">
        <v>9</v>
      </c>
      <c r="B11" s="2" t="s">
        <v>4</v>
      </c>
      <c r="C11" s="6">
        <f>C8*27.5%</f>
        <v>15.2075</v>
      </c>
      <c r="D11" s="2">
        <v>2.56</v>
      </c>
    </row>
    <row r="12" spans="1:4" ht="15.75">
      <c r="A12" s="12"/>
      <c r="B12" s="2" t="s">
        <v>5</v>
      </c>
      <c r="C12" s="6">
        <f>C8*0.4%</f>
        <v>0.22119999999999998</v>
      </c>
      <c r="D12" s="2">
        <v>0.04</v>
      </c>
    </row>
    <row r="13" spans="1:4" ht="31.5">
      <c r="A13" s="12"/>
      <c r="B13" s="2" t="s">
        <v>6</v>
      </c>
      <c r="C13" s="6">
        <f>C8*7%</f>
        <v>3.871</v>
      </c>
      <c r="D13" s="2">
        <v>0.65</v>
      </c>
    </row>
    <row r="14" spans="1:4" ht="31.5">
      <c r="A14" s="12"/>
      <c r="B14" s="2" t="s">
        <v>7</v>
      </c>
      <c r="C14" s="6">
        <f>C8*19.4%</f>
        <v>10.728199999999998</v>
      </c>
      <c r="D14" s="2">
        <v>1.8</v>
      </c>
    </row>
    <row r="15" spans="1:4" ht="31.5">
      <c r="A15" s="13"/>
      <c r="B15" s="2" t="s">
        <v>8</v>
      </c>
      <c r="C15" s="6">
        <f>C8*3.4%</f>
        <v>1.8802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3.9262999999999995</v>
      </c>
      <c r="D16" s="2">
        <v>0.66</v>
      </c>
    </row>
    <row r="17" spans="1:4" ht="205.5" customHeight="1">
      <c r="A17" s="11" t="s">
        <v>10</v>
      </c>
      <c r="B17" s="7" t="s">
        <v>19</v>
      </c>
      <c r="C17" s="6">
        <f>C8*6.4%</f>
        <v>3.5391999999999997</v>
      </c>
      <c r="D17" s="2">
        <v>0.6</v>
      </c>
    </row>
    <row r="18" spans="1:4" ht="132.75" customHeight="1">
      <c r="A18" s="17"/>
      <c r="B18" s="7" t="s">
        <v>16</v>
      </c>
      <c r="C18" s="6">
        <f>C8*6.4%</f>
        <v>3.5391999999999997</v>
      </c>
      <c r="D18" s="2">
        <v>0.6</v>
      </c>
    </row>
    <row r="19" spans="1:4" ht="144.75" customHeight="1">
      <c r="A19" s="18"/>
      <c r="B19" s="7" t="s">
        <v>17</v>
      </c>
      <c r="C19" s="6">
        <f>C8*6.4%</f>
        <v>3.5391999999999997</v>
      </c>
      <c r="D19" s="2">
        <v>0.6</v>
      </c>
    </row>
    <row r="20" spans="1:4" ht="15.75">
      <c r="A20" s="11" t="s">
        <v>11</v>
      </c>
      <c r="B20" s="2" t="s">
        <v>12</v>
      </c>
      <c r="C20" s="6">
        <f>C8*10%</f>
        <v>5.53</v>
      </c>
      <c r="D20" s="6">
        <v>0.93</v>
      </c>
    </row>
    <row r="21" spans="1:4" ht="15.75">
      <c r="A21" s="13"/>
      <c r="B21" s="2" t="s">
        <v>13</v>
      </c>
      <c r="C21" s="6">
        <f>C8*6%</f>
        <v>3.3179999999999996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55.3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2:D2"/>
    <mergeCell ref="A3:D3"/>
    <mergeCell ref="B7:D7"/>
    <mergeCell ref="B6:D6"/>
    <mergeCell ref="A11:A15"/>
    <mergeCell ref="A20:A21"/>
    <mergeCell ref="B9:D9"/>
    <mergeCell ref="A17:A19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2015-04-03T03:21:20Z</dcterms:modified>
  <cp:category/>
  <cp:version/>
  <cp:contentType/>
  <cp:contentStatus/>
</cp:coreProperties>
</file>