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355" windowHeight="4200" activeTab="0"/>
  </bookViews>
  <sheets>
    <sheet name="Лист1 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<sst xmlns="http://schemas.openxmlformats.org/spreadsheetml/2006/main" count="25" uniqueCount="24">
  <si>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</si>
  <si>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</si>
  <si>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Начислено средств за 2013 г. (тыс. руб.)/получено средств за 2013г. (тыс. руб.)</t>
  </si>
  <si>
    <t>Задолженность на 01.01.2014г.                    (тыс. руб.)</t>
  </si>
  <si>
    <t>Перечень работ и услуг</t>
  </si>
  <si>
    <t>Наименование работ и услуг</t>
  </si>
  <si>
    <t>Жилищные услуги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</si>
  <si>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</si>
  <si>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</si>
  <si>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</si>
  <si>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</si>
  <si>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</si>
  <si>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</si>
  <si>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</si>
  <si>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</si>
  <si>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</si>
  <si>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</si>
  <si>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t>Стоимость выполненных работ и услуг  в  год (тыс.руб.)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</si>
  <si>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</t>
    </r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</si>
  <si>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</si>
  <si>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</si>
  <si>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</t>
    </r>
  </si>
  <si>
    <r>
      <t>Информация о стоимости работ по содержанию и текущему ремонту МКД за 2013 год</t>
    </r>
    <r>
      <rPr>
        <b/>
        <sz val="14"/>
        <rFont val="Times New Roman"/>
        <family val="1"/>
      </rPr>
      <t>.</t>
    </r>
  </si>
  <si>
    <t>ул.Лермонтова, 8  (категория 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</si>
</sst>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8" sqref="C8"/>
    </sheetView>
  </sheetViews>
  <sheetFormatPr defaultColWidth="9.140625" defaultRowHeight="15"/>
  <cols>
    <col min="1" max="1" width="30.7109375" style="0" customWidth="1"/>
    <col min="2" max="2" width="31.281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4" ht="15.75">
      <c r="A1" s="17" t="s">
        <v>22</v>
      </c>
      <c r="B1" s="18"/>
      <c r="C1" s="18"/>
      <c r="D1" s="18"/>
    </row>
    <row r="4" spans="1:4" ht="15.75">
      <c r="A4" s="1" t="s">
        <v>0</v>
      </c>
      <c r="B4" s="19" t="s">
        <v>23</v>
      </c>
      <c r="C4" s="20"/>
      <c r="D4" s="21"/>
    </row>
    <row r="5" spans="1:4" ht="31.5">
      <c r="A5" s="1" t="s">
        <v>1</v>
      </c>
      <c r="B5" s="19">
        <v>908.4</v>
      </c>
      <c r="C5" s="20"/>
      <c r="D5" s="22"/>
    </row>
    <row r="6" spans="1:4" ht="47.25">
      <c r="A6" s="1" t="s">
        <v>2</v>
      </c>
      <c r="B6" s="2">
        <v>98.9</v>
      </c>
      <c r="C6" s="2">
        <v>82.6</v>
      </c>
      <c r="D6" s="2"/>
    </row>
    <row r="7" spans="1:4" ht="47.25">
      <c r="A7" s="1" t="s">
        <v>3</v>
      </c>
      <c r="B7" s="19">
        <v>97.7</v>
      </c>
      <c r="C7" s="20"/>
      <c r="D7" s="22"/>
    </row>
    <row r="8" spans="1:4" ht="110.25">
      <c r="A8" s="3" t="s">
        <v>4</v>
      </c>
      <c r="B8" s="3" t="s">
        <v>5</v>
      </c>
      <c r="C8" s="1" t="s">
        <v>17</v>
      </c>
      <c r="D8" s="1" t="s">
        <v>16</v>
      </c>
    </row>
    <row r="9" spans="1:4" ht="31.5">
      <c r="A9" s="12" t="s">
        <v>6</v>
      </c>
      <c r="B9" s="2" t="s">
        <v>7</v>
      </c>
      <c r="C9" s="4">
        <f>C6*27.5%</f>
        <v>22.715</v>
      </c>
      <c r="D9" s="2">
        <v>2.5</v>
      </c>
    </row>
    <row r="10" spans="1:4" ht="15.75">
      <c r="A10" s="13"/>
      <c r="B10" s="2" t="s">
        <v>8</v>
      </c>
      <c r="C10" s="4">
        <f>C6*0.4%</f>
        <v>0.33039999999999997</v>
      </c>
      <c r="D10" s="2">
        <v>0.04</v>
      </c>
    </row>
    <row r="11" spans="1:4" ht="47.25">
      <c r="A11" s="13"/>
      <c r="B11" s="2" t="s">
        <v>9</v>
      </c>
      <c r="C11" s="4">
        <f>C6*7%</f>
        <v>5.782</v>
      </c>
      <c r="D11" s="2">
        <v>0.65</v>
      </c>
    </row>
    <row r="12" spans="1:4" ht="31.5">
      <c r="A12" s="13"/>
      <c r="B12" s="2" t="s">
        <v>10</v>
      </c>
      <c r="C12" s="4">
        <f>C6*19.4%</f>
        <v>16.024399999999996</v>
      </c>
      <c r="D12" s="2">
        <v>1.76</v>
      </c>
    </row>
    <row r="13" spans="1:4" ht="31.5">
      <c r="A13" s="14"/>
      <c r="B13" s="2" t="s">
        <v>11</v>
      </c>
      <c r="C13" s="4">
        <f>C6*3.4%</f>
        <v>2.8084000000000002</v>
      </c>
      <c r="D13" s="2">
        <v>0.31</v>
      </c>
    </row>
    <row r="14" spans="1:4" ht="173.25">
      <c r="A14" s="5" t="s">
        <v>12</v>
      </c>
      <c r="B14" s="6" t="s">
        <v>18</v>
      </c>
      <c r="C14" s="4">
        <f>C6*7.1%</f>
        <v>5.864599999999999</v>
      </c>
      <c r="D14" s="2">
        <v>0.65</v>
      </c>
    </row>
    <row r="15" spans="1:4" ht="173.25">
      <c r="A15" s="12" t="s">
        <v>12</v>
      </c>
      <c r="B15" s="6" t="s">
        <v>19</v>
      </c>
      <c r="C15" s="4">
        <f>C6*6.4%</f>
        <v>5.2863999999999995</v>
      </c>
      <c r="D15" s="2">
        <v>0.58</v>
      </c>
    </row>
    <row r="16" spans="1:4" ht="173.25">
      <c r="A16" s="15"/>
      <c r="B16" s="6" t="s">
        <v>20</v>
      </c>
      <c r="C16" s="4">
        <f>C6*6.4%</f>
        <v>5.2863999999999995</v>
      </c>
      <c r="D16" s="2">
        <v>0.58</v>
      </c>
    </row>
    <row r="17" spans="1:4" ht="189">
      <c r="A17" s="16"/>
      <c r="B17" s="6" t="s">
        <v>21</v>
      </c>
      <c r="C17" s="4">
        <f>C6*6.4%</f>
        <v>5.2863999999999995</v>
      </c>
      <c r="D17" s="2">
        <v>0.58</v>
      </c>
    </row>
    <row r="18" spans="1:4" ht="15.75">
      <c r="A18" s="12" t="s">
        <v>13</v>
      </c>
      <c r="B18" s="2" t="s">
        <v>14</v>
      </c>
      <c r="C18" s="4">
        <f>C6*10%</f>
        <v>8.26</v>
      </c>
      <c r="D18" s="7">
        <v>0.9</v>
      </c>
    </row>
    <row r="19" spans="1:4" ht="15.75">
      <c r="A19" s="14"/>
      <c r="B19" s="2" t="s">
        <v>15</v>
      </c>
      <c r="C19" s="4">
        <f>C6*6%</f>
        <v>4.9559999999999995</v>
      </c>
      <c r="D19" s="2">
        <v>0.54</v>
      </c>
    </row>
    <row r="20" spans="1:4" ht="15.75">
      <c r="A20" s="8"/>
      <c r="B20" s="8"/>
      <c r="C20" s="8"/>
      <c r="D20" s="8"/>
    </row>
    <row r="21" spans="1:4" ht="18.75">
      <c r="A21" s="9"/>
      <c r="B21" s="9"/>
      <c r="C21" s="10">
        <f>SUM(C9:C20)</f>
        <v>82.60000000000001</v>
      </c>
      <c r="D21" s="11">
        <f>SUM(D9:D20)</f>
        <v>9.09</v>
      </c>
    </row>
  </sheetData>
  <sheetProtection/>
  <mergeCells count="7">
    <mergeCell ref="A9:A13"/>
    <mergeCell ref="A18:A19"/>
    <mergeCell ref="A15:A17"/>
    <mergeCell ref="A1:D1"/>
    <mergeCell ref="B4:D4"/>
    <mergeCell ref="B5:D5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ЖЕУ 1</dc:creator>
  <cp:keywords/>
  <dc:description/>
  <cp:lastModifiedBy>komp</cp:lastModifiedBy>
  <cp:lastPrinted>2015-03-13T10:34:36Z</cp:lastPrinted>
  <dcterms:created xsi:type="dcterms:W3CDTF">2014-11-26T04:56:34Z</dcterms:created>
  <dcterms:modified xsi:type="dcterms:W3CDTF">2015-03-13T11:20:51Z</dcterms:modified>
  <cp:category/>
  <cp:version/>
  <cp:contentType/>
  <cp:contentStatus/>
</cp:coreProperties>
</file>